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7515" activeTab="0"/>
  </bookViews>
  <sheets>
    <sheet name="Tabella" sheetId="1" r:id="rId1"/>
    <sheet name="Grafico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<sst xmlns="http://schemas.openxmlformats.org/spreadsheetml/2006/main" count="34" uniqueCount="34">
  <si>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Esame</t>
  </si>
  <si>
    <t>Media</t>
  </si>
  <si>
    <t>Alberti</t>
  </si>
  <si>
    <t>Ambrosini</t>
  </si>
  <si>
    <t>Bai</t>
  </si>
  <si>
    <t>Baston</t>
  </si>
  <si>
    <t>Broggini</t>
  </si>
  <si>
    <t>Caiola</t>
  </si>
  <si>
    <t>Carabelli</t>
  </si>
  <si>
    <t>Carpenetti</t>
  </si>
  <si>
    <t>Croci</t>
  </si>
  <si>
    <t>Di Caprio</t>
  </si>
  <si>
    <t>Fraschini</t>
  </si>
  <si>
    <t>Gemma</t>
  </si>
  <si>
    <t>Grandi</t>
  </si>
  <si>
    <t>Grilanda</t>
  </si>
  <si>
    <t>Macchi</t>
  </si>
  <si>
    <t>Mariano</t>
  </si>
  <si>
    <t>Nobile</t>
  </si>
  <si>
    <t>Oriboni</t>
  </si>
  <si>
    <t>Piccoli</t>
  </si>
  <si>
    <t>Plebani</t>
  </si>
  <si>
    <t>Rizzo</t>
  </si>
  <si>
    <t>Romerio</t>
  </si>
  <si>
    <t>Tafi</t>
  </si>
  <si>
    <t>Tornese</t>
  </si>
  <si>
    <t>Studenti</t>
  </si>
  <si>
    <t>y = ax+b</t>
  </si>
  <si>
    <t>b =</t>
  </si>
  <si>
    <t>a =</t>
  </si>
  <si>
    <t>Regressione lineare</t>
  </si>
  <si>
    <t>Esame di Stato 2002</t>
  </si>
  <si>
    <t>Liceo Scientifico G. Ferraris VA</t>
  </si>
  <si>
    <t>classe V 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</si>
</sst>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Border="1" applyAlignment="1">
      <alignment/>
    </xf>
    <xf numFmtId="1" fontId="1" fillId="4" borderId="0" xfId="0" applyNumberFormat="1" applyFont="1" applyFill="1" applyAlignment="1">
      <alignment/>
    </xf>
    <xf numFmtId="170" fontId="1" fillId="5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Fill="1" applyAlignment="1">
      <alignment/>
    </xf>
    <xf numFmtId="170" fontId="1" fillId="4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2" fontId="0" fillId="0" borderId="0" xfId="0" applyNumberFormat="1" applyFill="1" applyAlignment="1">
      <alignment/>
    </xf>
    <xf numFmtId="170" fontId="1" fillId="6" borderId="0" xfId="0" applyNumberFormat="1" applyFont="1" applyFill="1" applyAlignment="1">
      <alignment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8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1" fillId="9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Tabella!$B$4:$B$27</c:f>
              <c:numCache>
                <c:ptCount val="24"/>
                <c:pt idx="0">
                  <c:v>6.3</c:v>
                </c:pt>
                <c:pt idx="1">
                  <c:v>8.1</c:v>
                </c:pt>
                <c:pt idx="2">
                  <c:v>8.4</c:v>
                </c:pt>
                <c:pt idx="3">
                  <c:v>7.4</c:v>
                </c:pt>
                <c:pt idx="4">
                  <c:v>8.1</c:v>
                </c:pt>
                <c:pt idx="5">
                  <c:v>8.3</c:v>
                </c:pt>
                <c:pt idx="6">
                  <c:v>5.9</c:v>
                </c:pt>
                <c:pt idx="7">
                  <c:v>8.1</c:v>
                </c:pt>
                <c:pt idx="8">
                  <c:v>6.9</c:v>
                </c:pt>
                <c:pt idx="9">
                  <c:v>6.6</c:v>
                </c:pt>
                <c:pt idx="10">
                  <c:v>7.2</c:v>
                </c:pt>
                <c:pt idx="11">
                  <c:v>8.6</c:v>
                </c:pt>
                <c:pt idx="12">
                  <c:v>6.5</c:v>
                </c:pt>
                <c:pt idx="13">
                  <c:v>7.3</c:v>
                </c:pt>
                <c:pt idx="14">
                  <c:v>5.9</c:v>
                </c:pt>
                <c:pt idx="15">
                  <c:v>6.1</c:v>
                </c:pt>
                <c:pt idx="16">
                  <c:v>8.4</c:v>
                </c:pt>
                <c:pt idx="17">
                  <c:v>8.7</c:v>
                </c:pt>
                <c:pt idx="18">
                  <c:v>8.5</c:v>
                </c:pt>
                <c:pt idx="19">
                  <c:v>8.5</c:v>
                </c:pt>
                <c:pt idx="20">
                  <c:v>7.3</c:v>
                </c:pt>
                <c:pt idx="21">
                  <c:v>8.1</c:v>
                </c:pt>
                <c:pt idx="22">
                  <c:v>6.9</c:v>
                </c:pt>
                <c:pt idx="23">
                  <c:v>7.3</c:v>
                </c:pt>
              </c:numCache>
            </c:numRef>
          </c:xVal>
          <c:yVal>
            <c:numRef>
              <c:f>Tabella!$C$4:$C$27</c:f>
              <c:numCache>
                <c:ptCount val="24"/>
                <c:pt idx="0">
                  <c:v>63</c:v>
                </c:pt>
                <c:pt idx="1">
                  <c:v>95</c:v>
                </c:pt>
                <c:pt idx="2">
                  <c:v>96</c:v>
                </c:pt>
                <c:pt idx="3">
                  <c:v>85</c:v>
                </c:pt>
                <c:pt idx="4">
                  <c:v>98</c:v>
                </c:pt>
                <c:pt idx="5">
                  <c:v>98</c:v>
                </c:pt>
                <c:pt idx="6">
                  <c:v>60</c:v>
                </c:pt>
                <c:pt idx="7">
                  <c:v>92</c:v>
                </c:pt>
                <c:pt idx="8">
                  <c:v>73</c:v>
                </c:pt>
                <c:pt idx="9">
                  <c:v>63</c:v>
                </c:pt>
                <c:pt idx="10">
                  <c:v>80</c:v>
                </c:pt>
                <c:pt idx="11">
                  <c:v>100</c:v>
                </c:pt>
                <c:pt idx="12">
                  <c:v>63</c:v>
                </c:pt>
                <c:pt idx="13">
                  <c:v>80</c:v>
                </c:pt>
                <c:pt idx="14">
                  <c:v>60</c:v>
                </c:pt>
                <c:pt idx="15">
                  <c:v>60</c:v>
                </c:pt>
                <c:pt idx="16">
                  <c:v>100</c:v>
                </c:pt>
                <c:pt idx="17">
                  <c:v>100</c:v>
                </c:pt>
                <c:pt idx="18">
                  <c:v>98</c:v>
                </c:pt>
                <c:pt idx="19">
                  <c:v>98</c:v>
                </c:pt>
                <c:pt idx="20">
                  <c:v>80</c:v>
                </c:pt>
                <c:pt idx="21">
                  <c:v>96</c:v>
                </c:pt>
                <c:pt idx="22">
                  <c:v>67</c:v>
                </c:pt>
                <c:pt idx="23">
                  <c:v>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Foglio1!$A$1:$A$2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xVal>
          <c:yVal>
            <c:numRef>
              <c:f>Foglio1!$B$1:$B$2</c:f>
              <c:numCache>
                <c:ptCount val="2"/>
                <c:pt idx="0">
                  <c:v>42.2</c:v>
                </c:pt>
                <c:pt idx="1">
                  <c:v>108</c:v>
                </c:pt>
              </c:numCache>
            </c:numRef>
          </c:yVal>
          <c:smooth val="0"/>
        </c:ser>
        <c:axId val="32301149"/>
        <c:axId val="22274886"/>
      </c:scatterChart>
      <c:valAx>
        <c:axId val="32301149"/>
        <c:scaling>
          <c:orientation val="minMax"/>
          <c:max val="9"/>
          <c:min val="5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274886"/>
        <c:crosses val="autoZero"/>
        <c:crossBetween val="midCat"/>
        <c:dispUnits/>
      </c:valAx>
      <c:valAx>
        <c:axId val="22274886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0114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40" zoomScaleNormal="140" workbookViewId="0" topLeftCell="A1">
      <pane xSplit="2" ySplit="3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"/>
    </sheetView>
  </sheetViews>
  <sheetFormatPr defaultColWidth="9.140625" defaultRowHeight="12.75"/>
  <cols>
    <col min="1" max="1" width="11.00390625" style="0" customWidth="1"/>
    <col min="2" max="2" width="9.28125" style="9" customWidth="1"/>
    <col min="3" max="3" width="9.28125" style="0" customWidth="1"/>
    <col min="4" max="4" width="5.7109375" style="0" customWidth="1"/>
    <col min="5" max="5" width="7.8515625" style="0" customWidth="1"/>
    <col min="6" max="6" width="8.421875" style="0" customWidth="1"/>
    <col min="7" max="7" width="5.7109375" style="0" customWidth="1"/>
    <col min="8" max="8" width="8.7109375" style="0" customWidth="1"/>
    <col min="9" max="10" width="5.7109375" style="0" customWidth="1"/>
  </cols>
  <sheetData>
    <row r="1" spans="1:9" ht="12.75">
      <c r="A1" s="21" t="s">
        <v>31</v>
      </c>
      <c r="B1" s="21"/>
      <c r="C1" s="21" t="s">
        <v>32</v>
      </c>
      <c r="D1" s="21"/>
      <c r="E1" s="21"/>
      <c r="F1" s="21"/>
      <c r="H1" s="21" t="s">
        <v>33</v>
      </c>
      <c r="I1" s="21"/>
    </row>
    <row r="3" spans="1:10" s="2" customFormat="1" ht="12.75">
      <c r="A3" s="12" t="s">
        <v>26</v>
      </c>
      <c r="B3" s="8" t="s">
        <v>1</v>
      </c>
      <c r="C3" s="5" t="s">
        <v>0</v>
      </c>
      <c r="E3" s="15" t="s">
        <v>30</v>
      </c>
      <c r="F3" s="15"/>
      <c r="G3" s="15"/>
      <c r="H3" s="3"/>
      <c r="I3" s="3"/>
      <c r="J3" s="3"/>
    </row>
    <row r="4" spans="1:11" ht="12.75">
      <c r="A4" s="6" t="s">
        <v>2</v>
      </c>
      <c r="B4" s="4">
        <v>6.3</v>
      </c>
      <c r="C4" s="7">
        <v>63</v>
      </c>
      <c r="D4" s="1"/>
      <c r="E4" s="1"/>
      <c r="F4" s="1"/>
      <c r="G4" s="1"/>
      <c r="H4" s="18">
        <f>ROUND($F$7*B4+$F$9,0)</f>
        <v>64</v>
      </c>
      <c r="I4" s="1"/>
      <c r="J4" s="18">
        <f>C4-ROUND(H4,0)</f>
        <v>-1</v>
      </c>
      <c r="K4" s="1"/>
    </row>
    <row r="5" spans="1:11" ht="12.75">
      <c r="A5" s="6" t="s">
        <v>3</v>
      </c>
      <c r="B5" s="4">
        <v>8.1</v>
      </c>
      <c r="C5" s="7">
        <v>95</v>
      </c>
      <c r="D5" s="1"/>
      <c r="E5" s="15" t="s">
        <v>27</v>
      </c>
      <c r="F5" s="15"/>
      <c r="G5" s="1"/>
      <c r="H5" s="18">
        <f aca="true" t="shared" si="0" ref="H5:H27">ROUND($F$7*B5+$F$9,0)</f>
        <v>93</v>
      </c>
      <c r="I5" s="1"/>
      <c r="J5" s="18">
        <f aca="true" t="shared" si="1" ref="J5:J27">C5-ROUND(H5,0)</f>
        <v>2</v>
      </c>
      <c r="K5" s="1"/>
    </row>
    <row r="6" spans="1:11" ht="12.75">
      <c r="A6" s="6" t="s">
        <v>4</v>
      </c>
      <c r="B6" s="4">
        <v>8.4</v>
      </c>
      <c r="C6" s="7">
        <v>96</v>
      </c>
      <c r="D6" s="1"/>
      <c r="E6" s="1"/>
      <c r="F6" s="1"/>
      <c r="G6" s="1"/>
      <c r="H6" s="18">
        <f t="shared" si="0"/>
        <v>98</v>
      </c>
      <c r="I6" s="1"/>
      <c r="J6" s="18">
        <f t="shared" si="1"/>
        <v>-2</v>
      </c>
      <c r="K6" s="1"/>
    </row>
    <row r="7" spans="1:11" ht="12.75">
      <c r="A7" s="6" t="s">
        <v>5</v>
      </c>
      <c r="B7" s="4">
        <v>7.4</v>
      </c>
      <c r="C7" s="7">
        <v>85</v>
      </c>
      <c r="D7" s="1"/>
      <c r="E7" s="16" t="s">
        <v>29</v>
      </c>
      <c r="F7" s="17">
        <f>SLOPE(C4:C27,B4:B27)</f>
        <v>16.442234123948516</v>
      </c>
      <c r="G7" s="1"/>
      <c r="H7" s="18">
        <f t="shared" si="0"/>
        <v>82</v>
      </c>
      <c r="I7" s="1"/>
      <c r="J7" s="18">
        <f t="shared" si="1"/>
        <v>3</v>
      </c>
      <c r="K7" s="1"/>
    </row>
    <row r="8" spans="1:11" ht="12.75">
      <c r="A8" s="6" t="s">
        <v>6</v>
      </c>
      <c r="B8" s="4">
        <v>8.1</v>
      </c>
      <c r="C8" s="7">
        <v>98</v>
      </c>
      <c r="D8" s="1"/>
      <c r="E8" s="1"/>
      <c r="F8" s="1"/>
      <c r="G8" s="1"/>
      <c r="H8" s="18">
        <f t="shared" si="0"/>
        <v>93</v>
      </c>
      <c r="I8" s="1"/>
      <c r="J8" s="20">
        <f t="shared" si="1"/>
        <v>5</v>
      </c>
      <c r="K8" s="1"/>
    </row>
    <row r="9" spans="1:11" ht="12.75">
      <c r="A9" s="6" t="s">
        <v>7</v>
      </c>
      <c r="B9" s="4">
        <v>8.3</v>
      </c>
      <c r="C9" s="7">
        <v>98</v>
      </c>
      <c r="D9" s="1"/>
      <c r="E9" s="16" t="s">
        <v>28</v>
      </c>
      <c r="F9" s="17">
        <f>INTERCEPT(C4:C27,B4:B27)</f>
        <v>-39.9890334098485</v>
      </c>
      <c r="G9" s="1"/>
      <c r="H9" s="18">
        <f t="shared" si="0"/>
        <v>96</v>
      </c>
      <c r="I9" s="1"/>
      <c r="J9" s="18">
        <f t="shared" si="1"/>
        <v>2</v>
      </c>
      <c r="K9" s="1"/>
    </row>
    <row r="10" spans="1:11" ht="12.75">
      <c r="A10" s="6" t="s">
        <v>8</v>
      </c>
      <c r="B10" s="14">
        <v>5.9</v>
      </c>
      <c r="C10" s="7">
        <v>60</v>
      </c>
      <c r="D10" s="1"/>
      <c r="E10" s="1"/>
      <c r="F10" s="1"/>
      <c r="G10" s="1"/>
      <c r="H10" s="18">
        <f t="shared" si="0"/>
        <v>57</v>
      </c>
      <c r="I10" s="1"/>
      <c r="J10" s="18">
        <f t="shared" si="1"/>
        <v>3</v>
      </c>
      <c r="K10" s="1"/>
    </row>
    <row r="11" spans="1:11" ht="12.75">
      <c r="A11" s="6" t="s">
        <v>9</v>
      </c>
      <c r="B11" s="4">
        <v>8.1</v>
      </c>
      <c r="C11" s="7">
        <v>92</v>
      </c>
      <c r="D11" s="1"/>
      <c r="E11" s="1"/>
      <c r="F11" s="1"/>
      <c r="G11" s="1"/>
      <c r="H11" s="18">
        <f t="shared" si="0"/>
        <v>93</v>
      </c>
      <c r="I11" s="1"/>
      <c r="J11" s="18">
        <f t="shared" si="1"/>
        <v>-1</v>
      </c>
      <c r="K11" s="1"/>
    </row>
    <row r="12" spans="1:11" ht="12.75">
      <c r="A12" s="6" t="s">
        <v>10</v>
      </c>
      <c r="B12" s="4">
        <v>6.9</v>
      </c>
      <c r="C12" s="7">
        <v>73</v>
      </c>
      <c r="D12" s="1"/>
      <c r="E12" s="1"/>
      <c r="F12" s="1"/>
      <c r="G12" s="1"/>
      <c r="H12" s="18">
        <f t="shared" si="0"/>
        <v>73</v>
      </c>
      <c r="I12" s="1"/>
      <c r="J12" s="18">
        <f t="shared" si="1"/>
        <v>0</v>
      </c>
      <c r="K12" s="1"/>
    </row>
    <row r="13" spans="1:11" ht="12.75">
      <c r="A13" s="6" t="s">
        <v>11</v>
      </c>
      <c r="B13" s="4">
        <v>6.6</v>
      </c>
      <c r="C13" s="7">
        <v>63</v>
      </c>
      <c r="D13" s="1"/>
      <c r="E13" s="1"/>
      <c r="F13" s="1"/>
      <c r="G13" s="1"/>
      <c r="H13" s="18">
        <f t="shared" si="0"/>
        <v>69</v>
      </c>
      <c r="I13" s="1"/>
      <c r="J13" s="19">
        <f t="shared" si="1"/>
        <v>-6</v>
      </c>
      <c r="K13" s="1"/>
    </row>
    <row r="14" spans="1:11" ht="12.75">
      <c r="A14" s="6" t="s">
        <v>12</v>
      </c>
      <c r="B14" s="4">
        <v>7.2</v>
      </c>
      <c r="C14" s="7">
        <v>80</v>
      </c>
      <c r="D14" s="1"/>
      <c r="E14" s="1"/>
      <c r="F14" s="1"/>
      <c r="G14" s="1"/>
      <c r="H14" s="18">
        <f t="shared" si="0"/>
        <v>78</v>
      </c>
      <c r="I14" s="1"/>
      <c r="J14" s="18">
        <f t="shared" si="1"/>
        <v>2</v>
      </c>
      <c r="K14" s="1"/>
    </row>
    <row r="15" spans="1:11" ht="12.75">
      <c r="A15" s="6" t="s">
        <v>13</v>
      </c>
      <c r="B15" s="10">
        <v>8.6</v>
      </c>
      <c r="C15" s="7">
        <v>100</v>
      </c>
      <c r="D15" s="1"/>
      <c r="E15" s="1"/>
      <c r="F15" s="1"/>
      <c r="G15" s="1"/>
      <c r="H15" s="18">
        <f t="shared" si="0"/>
        <v>101</v>
      </c>
      <c r="I15" s="1"/>
      <c r="J15" s="18">
        <f t="shared" si="1"/>
        <v>-1</v>
      </c>
      <c r="K15" s="1"/>
    </row>
    <row r="16" spans="1:11" ht="12.75">
      <c r="A16" s="6" t="s">
        <v>14</v>
      </c>
      <c r="B16" s="4">
        <v>6.5</v>
      </c>
      <c r="C16" s="7">
        <v>63</v>
      </c>
      <c r="D16" s="1"/>
      <c r="E16" s="1"/>
      <c r="F16" s="1"/>
      <c r="G16" s="1"/>
      <c r="H16" s="18">
        <f t="shared" si="0"/>
        <v>67</v>
      </c>
      <c r="I16" s="1"/>
      <c r="J16" s="18">
        <f t="shared" si="1"/>
        <v>-4</v>
      </c>
      <c r="K16" s="1"/>
    </row>
    <row r="17" spans="1:11" ht="12.75">
      <c r="A17" s="6" t="s">
        <v>15</v>
      </c>
      <c r="B17" s="4">
        <v>7.3</v>
      </c>
      <c r="C17" s="7">
        <v>80</v>
      </c>
      <c r="D17" s="1"/>
      <c r="E17" s="1"/>
      <c r="F17" s="1"/>
      <c r="G17" s="1"/>
      <c r="H17" s="18">
        <f t="shared" si="0"/>
        <v>80</v>
      </c>
      <c r="I17" s="1"/>
      <c r="J17" s="18">
        <f t="shared" si="1"/>
        <v>0</v>
      </c>
      <c r="K17" s="1"/>
    </row>
    <row r="18" spans="1:11" ht="12.75">
      <c r="A18" s="6" t="s">
        <v>16</v>
      </c>
      <c r="B18" s="14">
        <v>5.9</v>
      </c>
      <c r="C18" s="7">
        <v>60</v>
      </c>
      <c r="D18" s="1"/>
      <c r="E18" s="1"/>
      <c r="F18" s="1"/>
      <c r="G18" s="1"/>
      <c r="H18" s="18">
        <f t="shared" si="0"/>
        <v>57</v>
      </c>
      <c r="I18" s="1"/>
      <c r="J18" s="18">
        <f t="shared" si="1"/>
        <v>3</v>
      </c>
      <c r="K18" s="1"/>
    </row>
    <row r="19" spans="1:11" ht="12.75">
      <c r="A19" s="6" t="s">
        <v>17</v>
      </c>
      <c r="B19" s="4">
        <v>6.1</v>
      </c>
      <c r="C19" s="7">
        <v>60</v>
      </c>
      <c r="D19" s="1"/>
      <c r="E19" s="1"/>
      <c r="F19" s="1"/>
      <c r="G19" s="1"/>
      <c r="H19" s="18">
        <f t="shared" si="0"/>
        <v>60</v>
      </c>
      <c r="I19" s="1"/>
      <c r="J19" s="18">
        <f t="shared" si="1"/>
        <v>0</v>
      </c>
      <c r="K19" s="1"/>
    </row>
    <row r="20" spans="1:11" ht="12.75">
      <c r="A20" s="6" t="s">
        <v>18</v>
      </c>
      <c r="B20" s="4">
        <v>8.4</v>
      </c>
      <c r="C20" s="7">
        <v>100</v>
      </c>
      <c r="D20" s="1"/>
      <c r="E20" s="1"/>
      <c r="F20" s="1"/>
      <c r="G20" s="1"/>
      <c r="H20" s="18">
        <f t="shared" si="0"/>
        <v>98</v>
      </c>
      <c r="I20" s="1"/>
      <c r="J20" s="18">
        <f t="shared" si="1"/>
        <v>2</v>
      </c>
      <c r="K20" s="1"/>
    </row>
    <row r="21" spans="1:11" ht="12.75">
      <c r="A21" s="6" t="s">
        <v>19</v>
      </c>
      <c r="B21" s="4">
        <v>8.7</v>
      </c>
      <c r="C21" s="7">
        <v>100</v>
      </c>
      <c r="D21" s="1"/>
      <c r="E21" s="1"/>
      <c r="F21" s="1"/>
      <c r="G21" s="1"/>
      <c r="H21" s="18">
        <f t="shared" si="0"/>
        <v>103</v>
      </c>
      <c r="I21" s="1"/>
      <c r="J21" s="18">
        <f t="shared" si="1"/>
        <v>-3</v>
      </c>
      <c r="K21" s="1"/>
    </row>
    <row r="22" spans="1:11" ht="12.75">
      <c r="A22" s="6" t="s">
        <v>20</v>
      </c>
      <c r="B22" s="4">
        <v>8.5</v>
      </c>
      <c r="C22" s="7">
        <v>98</v>
      </c>
      <c r="D22" s="1"/>
      <c r="E22" s="1"/>
      <c r="F22" s="1"/>
      <c r="G22" s="1"/>
      <c r="H22" s="18">
        <f t="shared" si="0"/>
        <v>100</v>
      </c>
      <c r="I22" s="1"/>
      <c r="J22" s="18">
        <f t="shared" si="1"/>
        <v>-2</v>
      </c>
      <c r="K22" s="1"/>
    </row>
    <row r="23" spans="1:11" ht="12.75">
      <c r="A23" s="6" t="s">
        <v>21</v>
      </c>
      <c r="B23" s="4">
        <v>8.5</v>
      </c>
      <c r="C23" s="7">
        <v>98</v>
      </c>
      <c r="D23" s="1"/>
      <c r="E23" s="1"/>
      <c r="F23" s="1"/>
      <c r="G23" s="1"/>
      <c r="H23" s="18">
        <f t="shared" si="0"/>
        <v>100</v>
      </c>
      <c r="I23" s="1"/>
      <c r="J23" s="18">
        <f t="shared" si="1"/>
        <v>-2</v>
      </c>
      <c r="K23" s="1"/>
    </row>
    <row r="24" spans="1:11" ht="12.75">
      <c r="A24" s="6" t="s">
        <v>22</v>
      </c>
      <c r="B24" s="4">
        <v>7.3</v>
      </c>
      <c r="C24" s="7">
        <v>80</v>
      </c>
      <c r="D24" s="1"/>
      <c r="E24" s="1"/>
      <c r="F24" s="1"/>
      <c r="G24" s="1"/>
      <c r="H24" s="18">
        <f t="shared" si="0"/>
        <v>80</v>
      </c>
      <c r="I24" s="1"/>
      <c r="J24" s="18">
        <f t="shared" si="1"/>
        <v>0</v>
      </c>
      <c r="K24" s="1"/>
    </row>
    <row r="25" spans="1:11" ht="12.75">
      <c r="A25" s="6" t="s">
        <v>23</v>
      </c>
      <c r="B25" s="4">
        <v>8.1</v>
      </c>
      <c r="C25" s="7">
        <v>96</v>
      </c>
      <c r="D25" s="1"/>
      <c r="E25" s="1"/>
      <c r="F25" s="1"/>
      <c r="G25" s="1"/>
      <c r="H25" s="18">
        <f t="shared" si="0"/>
        <v>93</v>
      </c>
      <c r="I25" s="1"/>
      <c r="J25" s="18">
        <f t="shared" si="1"/>
        <v>3</v>
      </c>
      <c r="K25" s="1"/>
    </row>
    <row r="26" spans="1:11" ht="12.75">
      <c r="A26" s="6" t="s">
        <v>24</v>
      </c>
      <c r="B26" s="4">
        <v>6.9</v>
      </c>
      <c r="C26" s="7">
        <v>67</v>
      </c>
      <c r="D26" s="1"/>
      <c r="E26" s="1"/>
      <c r="F26" s="1"/>
      <c r="G26" s="1"/>
      <c r="H26" s="18">
        <f t="shared" si="0"/>
        <v>73</v>
      </c>
      <c r="I26" s="1"/>
      <c r="J26" s="19">
        <f t="shared" si="1"/>
        <v>-6</v>
      </c>
      <c r="K26" s="1"/>
    </row>
    <row r="27" spans="1:10" ht="12.75">
      <c r="A27" s="6" t="s">
        <v>25</v>
      </c>
      <c r="B27" s="10">
        <v>7.3</v>
      </c>
      <c r="C27" s="11">
        <v>85</v>
      </c>
      <c r="H27" s="18">
        <f t="shared" si="0"/>
        <v>80</v>
      </c>
      <c r="J27" s="20">
        <f t="shared" si="1"/>
        <v>5</v>
      </c>
    </row>
    <row r="28" ht="12.75">
      <c r="H28" s="13"/>
    </row>
  </sheetData>
  <mergeCells count="5">
    <mergeCell ref="H1:I1"/>
    <mergeCell ref="E5:F5"/>
    <mergeCell ref="E3:G3"/>
    <mergeCell ref="A1:B1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:B2"/>
    </sheetView>
  </sheetViews>
  <sheetFormatPr defaultColWidth="9.140625" defaultRowHeight="12.75"/>
  <sheetData>
    <row r="1" spans="1:2" ht="12.75">
      <c r="A1">
        <v>5</v>
      </c>
      <c r="B1">
        <v>42.2</v>
      </c>
    </row>
    <row r="2" spans="1:2" ht="12.75">
      <c r="A2">
        <v>9</v>
      </c>
      <c r="B2">
        <v>108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Impedovo</dc:creator>
  <cp:keywords/>
  <dc:description/>
  <cp:lastModifiedBy>Michele Impedovo</cp:lastModifiedBy>
  <cp:lastPrinted>2001-03-23T06:57:44Z</cp:lastPrinted>
  <dcterms:created xsi:type="dcterms:W3CDTF">2000-03-26T14:27:12Z</dcterms:created>
  <dcterms:modified xsi:type="dcterms:W3CDTF">2002-10-04T02:41:39Z</dcterms:modified>
  <cp:category/>
  <cp:version/>
  <cp:contentType/>
  <cp:contentStatus/>
</cp:coreProperties>
</file>